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19200" windowHeight="6555"/>
  </bookViews>
  <sheets>
    <sheet name="scarpe" sheetId="3" r:id="rId1"/>
  </sheets>
  <definedNames>
    <definedName name="_xlnm._FilterDatabase" localSheetId="0" hidden="1">scarpe!$A$1:$AD$11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8" i="3" l="1"/>
  <c r="AE71" i="3" l="1"/>
  <c r="F2" i="3" l="1"/>
  <c r="F5" i="3"/>
  <c r="F3" i="3"/>
  <c r="F6" i="3"/>
  <c r="F7" i="3"/>
  <c r="F4" i="3"/>
</calcChain>
</file>

<file path=xl/sharedStrings.xml><?xml version="1.0" encoding="utf-8"?>
<sst xmlns="http://schemas.openxmlformats.org/spreadsheetml/2006/main" count="54" uniqueCount="45">
  <si>
    <t>Item Description</t>
  </si>
  <si>
    <t>Gender</t>
  </si>
  <si>
    <t>Color Description</t>
  </si>
  <si>
    <t>Men</t>
  </si>
  <si>
    <t>7</t>
  </si>
  <si>
    <t>9</t>
  </si>
  <si>
    <t>10</t>
  </si>
  <si>
    <t>10H</t>
  </si>
  <si>
    <t>11</t>
  </si>
  <si>
    <t>11H</t>
  </si>
  <si>
    <t>12</t>
  </si>
  <si>
    <t>12H</t>
  </si>
  <si>
    <t>13</t>
  </si>
  <si>
    <t>14</t>
  </si>
  <si>
    <t>15</t>
  </si>
  <si>
    <t>7H</t>
  </si>
  <si>
    <t>8</t>
  </si>
  <si>
    <t>8H</t>
  </si>
  <si>
    <t>9H</t>
  </si>
  <si>
    <t>BLACK/STONE GREY</t>
  </si>
  <si>
    <t>6H</t>
  </si>
  <si>
    <t>6</t>
  </si>
  <si>
    <t>5H</t>
  </si>
  <si>
    <t>WHITE/BLACK</t>
  </si>
  <si>
    <t>4H</t>
  </si>
  <si>
    <t>5</t>
  </si>
  <si>
    <t>4</t>
  </si>
  <si>
    <t>13H</t>
  </si>
  <si>
    <t>16</t>
  </si>
  <si>
    <t>CURREO II</t>
  </si>
  <si>
    <t>CLASSIC TEMPO</t>
  </si>
  <si>
    <t>HN7A0-002</t>
  </si>
  <si>
    <t>BLACK/RICH GOLD</t>
  </si>
  <si>
    <t>HN7A0-300</t>
  </si>
  <si>
    <t>FOREST/MOONROCK</t>
  </si>
  <si>
    <t>HN7A0-5896</t>
  </si>
  <si>
    <t>PEACOAT/GLACIER GREY</t>
  </si>
  <si>
    <t>HN7A0-9001</t>
  </si>
  <si>
    <t>Black/White</t>
  </si>
  <si>
    <t>H6Z2Y-001</t>
  </si>
  <si>
    <t>H6Z2Y-100</t>
  </si>
  <si>
    <t>LSRP price</t>
  </si>
  <si>
    <t>Row Labels</t>
  </si>
  <si>
    <t>Grand Total</t>
  </si>
  <si>
    <t>wholesale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</si>
</sst>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/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11</xdr:row>
      <xdr:rowOff>66675</xdr:rowOff>
    </xdr:from>
    <xdr:to>
      <xdr:col>4</xdr:col>
      <xdr:colOff>333375</xdr:colOff>
      <xdr:row>21</xdr:row>
      <xdr:rowOff>152400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543175"/>
          <a:ext cx="4762500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9525</xdr:rowOff>
    </xdr:from>
    <xdr:to>
      <xdr:col>18</xdr:col>
      <xdr:colOff>142875</xdr:colOff>
      <xdr:row>33</xdr:row>
      <xdr:rowOff>161925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105025"/>
          <a:ext cx="4610100" cy="434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tabSelected="1" workbookViewId="0">
      <selection activeCell="AB18" sqref="AB18"/>
    </sheetView>
  </sheetViews>
  <sheetFormatPr defaultRowHeight="15" x14ac:dyDescent="0.25"/>
  <cols>
    <col min="1" max="1" width="13.140625" bestFit="1" customWidth="1"/>
    <col min="2" max="2" width="20.42578125" customWidth="1"/>
    <col min="3" max="3" width="28" customWidth="1"/>
    <col min="4" max="4" width="8.140625" bestFit="1" customWidth="1"/>
    <col min="5" max="5" width="10" bestFit="1" customWidth="1"/>
    <col min="6" max="6" width="19.140625" style="8" customWidth="1"/>
    <col min="7" max="10" width="5" bestFit="1" customWidth="1"/>
    <col min="11" max="11" width="6" bestFit="1" customWidth="1"/>
    <col min="12" max="12" width="5" bestFit="1" customWidth="1"/>
    <col min="13" max="22" width="6" bestFit="1" customWidth="1"/>
    <col min="23" max="25" width="5" bestFit="1" customWidth="1"/>
    <col min="26" max="26" width="4.28515625" bestFit="1" customWidth="1"/>
    <col min="27" max="27" width="5" bestFit="1" customWidth="1"/>
    <col min="28" max="28" width="4" bestFit="1" customWidth="1"/>
    <col min="29" max="29" width="3" bestFit="1" customWidth="1"/>
    <col min="30" max="30" width="11.28515625" bestFit="1" customWidth="1"/>
  </cols>
  <sheetData>
    <row r="1" spans="1:30" x14ac:dyDescent="0.25">
      <c r="A1" s="2" t="s">
        <v>42</v>
      </c>
      <c r="B1" s="2" t="s">
        <v>0</v>
      </c>
      <c r="C1" s="2" t="s">
        <v>2</v>
      </c>
      <c r="D1" s="2" t="s">
        <v>1</v>
      </c>
      <c r="E1" s="2" t="s">
        <v>41</v>
      </c>
      <c r="F1" s="6" t="s">
        <v>44</v>
      </c>
      <c r="G1" s="2" t="s">
        <v>26</v>
      </c>
      <c r="H1" s="2" t="s">
        <v>24</v>
      </c>
      <c r="I1" s="2" t="s">
        <v>25</v>
      </c>
      <c r="J1" s="2" t="s">
        <v>22</v>
      </c>
      <c r="K1" s="2" t="s">
        <v>21</v>
      </c>
      <c r="L1" s="2" t="s">
        <v>20</v>
      </c>
      <c r="M1" s="2" t="s">
        <v>4</v>
      </c>
      <c r="N1" s="2" t="s">
        <v>15</v>
      </c>
      <c r="O1" s="2" t="s">
        <v>16</v>
      </c>
      <c r="P1" s="2" t="s">
        <v>17</v>
      </c>
      <c r="Q1" s="2" t="s">
        <v>5</v>
      </c>
      <c r="R1" s="2" t="s">
        <v>18</v>
      </c>
      <c r="S1" s="2" t="s">
        <v>6</v>
      </c>
      <c r="T1" s="2" t="s">
        <v>7</v>
      </c>
      <c r="U1" s="2" t="s">
        <v>8</v>
      </c>
      <c r="V1" s="2" t="s">
        <v>9</v>
      </c>
      <c r="W1" s="2" t="s">
        <v>10</v>
      </c>
      <c r="X1" s="2" t="s">
        <v>11</v>
      </c>
      <c r="Y1" s="2" t="s">
        <v>12</v>
      </c>
      <c r="Z1" s="2" t="s">
        <v>27</v>
      </c>
      <c r="AA1" s="2" t="s">
        <v>13</v>
      </c>
      <c r="AB1" s="2" t="s">
        <v>14</v>
      </c>
      <c r="AC1" s="2" t="s">
        <v>28</v>
      </c>
      <c r="AD1" s="2" t="s">
        <v>43</v>
      </c>
    </row>
    <row r="2" spans="1:30" s="14" customFormat="1" x14ac:dyDescent="0.25">
      <c r="A2" s="12" t="s">
        <v>40</v>
      </c>
      <c r="B2" s="13" t="s">
        <v>30</v>
      </c>
      <c r="C2" s="14" t="s">
        <v>23</v>
      </c>
      <c r="D2" s="13" t="s">
        <v>3</v>
      </c>
      <c r="E2" s="15">
        <v>60</v>
      </c>
      <c r="F2" s="16">
        <f t="shared" ref="F2:F7" si="0">(E2/2)</f>
        <v>30</v>
      </c>
      <c r="G2" s="17">
        <v>13</v>
      </c>
      <c r="H2" s="17">
        <v>12</v>
      </c>
      <c r="I2" s="17">
        <v>13</v>
      </c>
      <c r="J2" s="17">
        <v>13</v>
      </c>
      <c r="K2" s="17">
        <v>11</v>
      </c>
      <c r="L2" s="17">
        <v>4</v>
      </c>
      <c r="M2" s="17"/>
      <c r="N2" s="17"/>
      <c r="O2" s="17">
        <v>8</v>
      </c>
      <c r="P2" s="17">
        <v>26</v>
      </c>
      <c r="Q2" s="17">
        <v>24</v>
      </c>
      <c r="R2" s="17">
        <v>34</v>
      </c>
      <c r="S2" s="17">
        <v>40</v>
      </c>
      <c r="T2" s="17">
        <v>31</v>
      </c>
      <c r="U2" s="17">
        <v>8</v>
      </c>
      <c r="V2" s="17">
        <v>17</v>
      </c>
      <c r="W2" s="17">
        <v>14</v>
      </c>
      <c r="X2" s="17"/>
      <c r="Y2" s="17"/>
      <c r="Z2" s="17"/>
      <c r="AA2" s="17"/>
      <c r="AB2" s="17"/>
      <c r="AC2" s="17"/>
      <c r="AD2" s="17">
        <v>268</v>
      </c>
    </row>
    <row r="3" spans="1:30" s="14" customFormat="1" x14ac:dyDescent="0.25">
      <c r="A3" s="12" t="s">
        <v>39</v>
      </c>
      <c r="B3" s="13" t="s">
        <v>30</v>
      </c>
      <c r="C3" s="14" t="s">
        <v>19</v>
      </c>
      <c r="D3" s="13" t="s">
        <v>3</v>
      </c>
      <c r="E3" s="15">
        <v>60</v>
      </c>
      <c r="F3" s="16">
        <f t="shared" si="0"/>
        <v>30</v>
      </c>
      <c r="G3" s="17">
        <v>6</v>
      </c>
      <c r="H3" s="17">
        <v>6</v>
      </c>
      <c r="I3" s="17">
        <v>13</v>
      </c>
      <c r="J3" s="17">
        <v>8</v>
      </c>
      <c r="K3" s="17">
        <v>7</v>
      </c>
      <c r="L3" s="17"/>
      <c r="M3" s="17">
        <v>14</v>
      </c>
      <c r="N3" s="17">
        <v>17</v>
      </c>
      <c r="O3" s="17">
        <v>38</v>
      </c>
      <c r="P3" s="17">
        <v>50</v>
      </c>
      <c r="Q3" s="17">
        <v>69</v>
      </c>
      <c r="R3" s="17">
        <v>73</v>
      </c>
      <c r="S3" s="17">
        <v>84</v>
      </c>
      <c r="T3" s="17">
        <v>33</v>
      </c>
      <c r="U3" s="17">
        <v>34</v>
      </c>
      <c r="V3" s="17">
        <v>17</v>
      </c>
      <c r="W3" s="17">
        <v>10</v>
      </c>
      <c r="X3" s="17">
        <v>1</v>
      </c>
      <c r="Y3" s="17"/>
      <c r="Z3" s="17"/>
      <c r="AA3" s="17"/>
      <c r="AB3" s="17"/>
      <c r="AC3" s="17"/>
      <c r="AD3" s="17">
        <v>480</v>
      </c>
    </row>
    <row r="4" spans="1:30" s="14" customFormat="1" x14ac:dyDescent="0.25">
      <c r="A4" s="12" t="s">
        <v>31</v>
      </c>
      <c r="B4" s="13" t="s">
        <v>29</v>
      </c>
      <c r="C4" s="14" t="s">
        <v>32</v>
      </c>
      <c r="D4" s="13" t="s">
        <v>3</v>
      </c>
      <c r="E4" s="15">
        <v>65</v>
      </c>
      <c r="F4" s="16">
        <f t="shared" si="0"/>
        <v>32.5</v>
      </c>
      <c r="G4" s="17">
        <v>8</v>
      </c>
      <c r="H4" s="17">
        <v>8</v>
      </c>
      <c r="I4" s="17">
        <v>4</v>
      </c>
      <c r="J4" s="17">
        <v>24</v>
      </c>
      <c r="K4" s="17">
        <v>34</v>
      </c>
      <c r="L4" s="17">
        <v>9</v>
      </c>
      <c r="M4" s="17">
        <v>2</v>
      </c>
      <c r="N4" s="17">
        <v>4</v>
      </c>
      <c r="O4" s="17">
        <v>8</v>
      </c>
      <c r="P4" s="17">
        <v>11</v>
      </c>
      <c r="Q4" s="17">
        <v>8</v>
      </c>
      <c r="R4" s="17">
        <v>13</v>
      </c>
      <c r="S4" s="17">
        <v>27</v>
      </c>
      <c r="T4" s="17">
        <v>24</v>
      </c>
      <c r="U4" s="17">
        <v>25</v>
      </c>
      <c r="V4" s="17">
        <v>18</v>
      </c>
      <c r="W4" s="17">
        <v>14</v>
      </c>
      <c r="X4" s="17">
        <v>6</v>
      </c>
      <c r="Y4" s="17">
        <v>1</v>
      </c>
      <c r="Z4" s="17"/>
      <c r="AA4" s="17">
        <v>3</v>
      </c>
      <c r="AB4" s="17"/>
      <c r="AC4" s="17"/>
      <c r="AD4" s="17">
        <v>251</v>
      </c>
    </row>
    <row r="5" spans="1:30" s="14" customFormat="1" x14ac:dyDescent="0.25">
      <c r="A5" s="12" t="s">
        <v>33</v>
      </c>
      <c r="B5" s="13" t="s">
        <v>29</v>
      </c>
      <c r="C5" s="14" t="s">
        <v>34</v>
      </c>
      <c r="D5" s="13" t="s">
        <v>3</v>
      </c>
      <c r="E5" s="15">
        <v>65</v>
      </c>
      <c r="F5" s="16">
        <f t="shared" si="0"/>
        <v>32.5</v>
      </c>
      <c r="G5" s="17">
        <v>5</v>
      </c>
      <c r="H5" s="17">
        <v>5</v>
      </c>
      <c r="I5" s="17">
        <v>5</v>
      </c>
      <c r="J5" s="17">
        <v>10</v>
      </c>
      <c r="K5" s="17">
        <v>9</v>
      </c>
      <c r="L5" s="17">
        <v>5</v>
      </c>
      <c r="M5" s="17">
        <v>3</v>
      </c>
      <c r="N5" s="17">
        <v>13</v>
      </c>
      <c r="O5" s="17">
        <v>29</v>
      </c>
      <c r="P5" s="17">
        <v>68</v>
      </c>
      <c r="Q5" s="17">
        <v>25</v>
      </c>
      <c r="R5" s="17">
        <v>64</v>
      </c>
      <c r="S5" s="17">
        <v>60</v>
      </c>
      <c r="T5" s="17">
        <v>21</v>
      </c>
      <c r="U5" s="17">
        <v>25</v>
      </c>
      <c r="V5" s="17">
        <v>1</v>
      </c>
      <c r="W5" s="17">
        <v>11</v>
      </c>
      <c r="X5" s="17">
        <v>4</v>
      </c>
      <c r="Y5" s="17">
        <v>2</v>
      </c>
      <c r="Z5" s="17"/>
      <c r="AA5" s="17">
        <v>2</v>
      </c>
      <c r="AB5" s="17"/>
      <c r="AC5" s="17"/>
      <c r="AD5" s="17">
        <v>367</v>
      </c>
    </row>
    <row r="6" spans="1:30" s="14" customFormat="1" x14ac:dyDescent="0.25">
      <c r="A6" s="12" t="s">
        <v>35</v>
      </c>
      <c r="B6" s="13" t="s">
        <v>29</v>
      </c>
      <c r="C6" s="14" t="s">
        <v>36</v>
      </c>
      <c r="D6" s="13" t="s">
        <v>3</v>
      </c>
      <c r="E6" s="15">
        <v>65</v>
      </c>
      <c r="F6" s="16">
        <f t="shared" si="0"/>
        <v>32.5</v>
      </c>
      <c r="G6" s="17">
        <v>3</v>
      </c>
      <c r="H6" s="17">
        <v>2</v>
      </c>
      <c r="I6" s="17">
        <v>9</v>
      </c>
      <c r="J6" s="17"/>
      <c r="K6" s="17">
        <v>5</v>
      </c>
      <c r="L6" s="17">
        <v>9</v>
      </c>
      <c r="M6" s="17">
        <v>22</v>
      </c>
      <c r="N6" s="17">
        <v>2</v>
      </c>
      <c r="O6" s="17">
        <v>4</v>
      </c>
      <c r="P6" s="17">
        <v>158</v>
      </c>
      <c r="Q6" s="17">
        <v>26</v>
      </c>
      <c r="R6" s="17">
        <v>161</v>
      </c>
      <c r="S6" s="17">
        <v>154</v>
      </c>
      <c r="T6" s="17">
        <v>20</v>
      </c>
      <c r="U6" s="17">
        <v>3</v>
      </c>
      <c r="V6" s="17">
        <v>7</v>
      </c>
      <c r="W6" s="17">
        <v>47</v>
      </c>
      <c r="X6" s="17">
        <v>13</v>
      </c>
      <c r="Y6" s="17">
        <v>4</v>
      </c>
      <c r="Z6" s="17"/>
      <c r="AA6" s="17">
        <v>7</v>
      </c>
      <c r="AB6" s="17"/>
      <c r="AC6" s="17"/>
      <c r="AD6" s="17">
        <v>656</v>
      </c>
    </row>
    <row r="7" spans="1:30" s="14" customFormat="1" x14ac:dyDescent="0.25">
      <c r="A7" s="12" t="s">
        <v>37</v>
      </c>
      <c r="B7" s="13" t="s">
        <v>29</v>
      </c>
      <c r="C7" s="14" t="s">
        <v>38</v>
      </c>
      <c r="D7" s="13" t="s">
        <v>3</v>
      </c>
      <c r="E7" s="15">
        <v>65</v>
      </c>
      <c r="F7" s="16">
        <f t="shared" si="0"/>
        <v>32.5</v>
      </c>
      <c r="G7" s="17">
        <v>10</v>
      </c>
      <c r="H7" s="17">
        <v>2</v>
      </c>
      <c r="I7" s="17">
        <v>4</v>
      </c>
      <c r="J7" s="17">
        <v>7</v>
      </c>
      <c r="K7" s="17">
        <v>2</v>
      </c>
      <c r="L7" s="17">
        <v>8</v>
      </c>
      <c r="M7" s="17">
        <v>5</v>
      </c>
      <c r="N7" s="17">
        <v>2</v>
      </c>
      <c r="O7" s="17">
        <v>20</v>
      </c>
      <c r="P7" s="17">
        <v>115</v>
      </c>
      <c r="Q7" s="17">
        <v>129</v>
      </c>
      <c r="R7" s="17">
        <v>247</v>
      </c>
      <c r="S7" s="17">
        <v>207</v>
      </c>
      <c r="T7" s="17">
        <v>39</v>
      </c>
      <c r="U7" s="17">
        <v>3</v>
      </c>
      <c r="V7" s="17">
        <v>5</v>
      </c>
      <c r="W7" s="17">
        <v>28</v>
      </c>
      <c r="X7" s="17">
        <v>8</v>
      </c>
      <c r="Y7" s="17">
        <v>13</v>
      </c>
      <c r="Z7" s="17"/>
      <c r="AA7" s="17">
        <v>8</v>
      </c>
      <c r="AB7" s="17"/>
      <c r="AC7" s="17"/>
      <c r="AD7" s="17">
        <v>862</v>
      </c>
    </row>
    <row r="8" spans="1:30" s="14" customFormat="1" x14ac:dyDescent="0.25">
      <c r="A8" s="12"/>
      <c r="B8" s="13"/>
      <c r="D8" s="13"/>
      <c r="E8" s="15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>
        <f>SUM(AD2:AD7)</f>
        <v>2884</v>
      </c>
    </row>
    <row r="9" spans="1:30" s="14" customFormat="1" x14ac:dyDescent="0.25">
      <c r="A9" s="12"/>
      <c r="B9" s="13"/>
      <c r="D9" s="13"/>
      <c r="E9" s="15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s="14" customFormat="1" x14ac:dyDescent="0.25">
      <c r="A10" s="12"/>
      <c r="B10" s="13"/>
      <c r="D10" s="13"/>
      <c r="E10" s="15"/>
      <c r="F10" s="16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30" s="14" customFormat="1" x14ac:dyDescent="0.25">
      <c r="A11" s="12"/>
      <c r="B11" s="13"/>
      <c r="D11" s="13"/>
      <c r="E11" s="15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x14ac:dyDescent="0.25">
      <c r="A12" s="11"/>
      <c r="B12" s="9"/>
      <c r="C12" s="10"/>
      <c r="D12" s="4"/>
      <c r="E12" s="5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11"/>
      <c r="B13" s="9"/>
      <c r="C13" s="10"/>
      <c r="D13" s="4"/>
      <c r="E13" s="5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11"/>
      <c r="B14" s="9"/>
      <c r="C14" s="10"/>
      <c r="D14" s="4"/>
      <c r="E14" s="5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61" spans="2:3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2:31" x14ac:dyDescent="0.25">
      <c r="B62" s="3"/>
      <c r="C62" s="4"/>
      <c r="E62" s="18"/>
      <c r="F6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2:31" x14ac:dyDescent="0.25">
      <c r="B63" s="3"/>
      <c r="C63" s="4"/>
      <c r="E63" s="18"/>
      <c r="F6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2:31" x14ac:dyDescent="0.25">
      <c r="B64" s="3"/>
      <c r="C64" s="4"/>
      <c r="E64" s="18"/>
      <c r="F6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2:31" x14ac:dyDescent="0.25">
      <c r="B65" s="3"/>
      <c r="C65" s="4"/>
      <c r="E65" s="18"/>
      <c r="F6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2:31" x14ac:dyDescent="0.25">
      <c r="B66" s="3"/>
      <c r="C66" s="4"/>
      <c r="E66" s="18"/>
      <c r="F6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2:31" x14ac:dyDescent="0.25">
      <c r="B67" s="3"/>
      <c r="C67" s="4"/>
      <c r="E67" s="18"/>
      <c r="F6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2:31" x14ac:dyDescent="0.25">
      <c r="B68" s="3"/>
      <c r="C68" s="4"/>
      <c r="E68" s="18"/>
      <c r="F6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2:31" x14ac:dyDescent="0.25">
      <c r="B69" s="3"/>
      <c r="C69" s="4"/>
      <c r="E69" s="18"/>
      <c r="F6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2:31" x14ac:dyDescent="0.25">
      <c r="B70" s="3"/>
      <c r="C70" s="4"/>
      <c r="E70" s="4"/>
      <c r="F7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2:31" x14ac:dyDescent="0.25">
      <c r="F71"/>
      <c r="AE71">
        <f>SUM(AE62:AE70)</f>
        <v>0</v>
      </c>
    </row>
  </sheetData>
  <autoFilter ref="A1:AD11">
    <sortState ref="A2:AH20">
      <sortCondition ref="F1:F20"/>
    </sortState>
  </autoFilter>
  <pageMargins left="0.7" right="0.7" top="0.75" bottom="0.75" header="0.3" footer="0.3"/>
  <pageSetup paperSize="9" orientation="portrait" horizontalDpi="4294967293" verticalDpi="4294967293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scarpe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2019-01-09T10:00:19Z</dcterms:created>
  <dcterms:modified xsi:type="dcterms:W3CDTF">2019-01-18T11:37:14Z</dcterms:modified>
</cp:coreProperties>
</file>